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<sst xmlns="http://schemas.openxmlformats.org/spreadsheetml/2006/main" count="49" uniqueCount="38">
  <si>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</si>
  <si>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</si>
  <si>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</si>
  <si>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</si>
  <si>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</si>
  <si>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</si>
  <si>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</si>
  <si>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</si>
  <si>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</si>
  <si>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</si>
  <si>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</si>
  <si>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</si>
  <si>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</si>
  <si>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</si>
  <si>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пара</t>
  </si>
  <si>
    <t>Коммерческое предложение вх. № 2791/1 от 26.12.2014 г.</t>
  </si>
  <si>
    <t>Коммерческое предложение вх. № 2790 от 26.12.2014 г.</t>
  </si>
  <si>
    <t>Коммерческое предложение вх. № 2791 от 26.12.2014 г.</t>
  </si>
  <si>
    <t>Дата составления сводной таблицы 23.03.2015 года</t>
  </si>
  <si>
    <t>Аукцион в электронной форме на поставку специальной одежды и средств индивидуальной защиты</t>
  </si>
  <si>
    <t xml:space="preserve">№ п/п </t>
  </si>
  <si>
    <t xml:space="preserve">Тапочки женские. Без задника, с откидывающимся ремешком. Верх: натуральная кожа. Подошва: пористая резина. Метод крепления: прошивной. Цвет белый. </t>
  </si>
  <si>
    <t>Тапочки женские</t>
  </si>
  <si>
    <t>Сапоги</t>
  </si>
  <si>
    <t>Сапоги. Изготовлены из морозостойкой резины. Высота сапога не менее 40 см. Цвет черный. Внутреннее тканевое покрытие. Рифленая подошва препятствует скольжению.</t>
  </si>
  <si>
    <t>Халат женский. Плотность ткани: не менее 160 г/м² и не более 180 г/м². Состав ткани: смесовая, не менее 35% хлопок, полиэфир. Застежка на молнии. Короткий рукав, два кармана. Декоративная отделка белым кантом. Цвет: темно-синий или васильковый.</t>
  </si>
  <si>
    <t>Халат женский</t>
  </si>
  <si>
    <t>шт.</t>
  </si>
  <si>
    <t>Перчатки хозяйственные. 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пальцах. Длина: не менее 30,5 см. Толщина: не менее 0,38 мм и не более 0,5 мм.</t>
  </si>
  <si>
    <t>Перчатки хозяйственные</t>
  </si>
  <si>
    <t>Туфли женские. С закрытой пяткой. Верх тканевая сетка. Подошва плоская из ПВХ. Литьевой метод крепления. Цвет черный.</t>
  </si>
  <si>
    <t>Туфли женские</t>
  </si>
  <si>
    <t xml:space="preserve">Галоши. Материал резина. </t>
  </si>
  <si>
    <t>Галоши</t>
  </si>
  <si>
    <t>Плащ непромокаемый. Плащ с центральной застежкой на кнопках. Швы проклеены изнутри. Вентиляционные отверстия под рукавами и под отлетной кокеткой спинки. Низ рукавов стягивается на резинку. Капюшон с регулируемой тесьмой. Ткань: полиэстер.</t>
  </si>
  <si>
    <t>Плащ непромокаемый</t>
  </si>
  <si>
    <t>Итого: Начальная (максимальная) цена контракта: 23 848 (двадцать три тысячи восемьсот сорок восемь) рублей 12 копеек</t>
  </si>
  <si>
    <t>Директор ______________________ И.А. Ефремова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</si>
</sst>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/>
    </xf>
    <xf numFmtId="184" fontId="2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view="pageBreakPreview" zoomScaleSheetLayoutView="100" zoomScalePageLayoutView="0" workbookViewId="0" topLeftCell="A16">
      <selection activeCell="G29" sqref="G29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64.57421875" style="19" customWidth="1"/>
    <col min="4" max="4" width="10.2812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10.14062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1" customFormat="1" ht="17.25" customHeight="1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1" customFormat="1" ht="9.75" customHeight="1"/>
    <row r="5" spans="1:10" s="11" customFormat="1" ht="32.25" customHeight="1">
      <c r="A5" s="44" t="s">
        <v>20</v>
      </c>
      <c r="B5" s="44" t="s">
        <v>1</v>
      </c>
      <c r="C5" s="44" t="s">
        <v>2</v>
      </c>
      <c r="D5" s="44" t="s">
        <v>3</v>
      </c>
      <c r="E5" s="44" t="s">
        <v>4</v>
      </c>
      <c r="F5" s="48" t="s">
        <v>5</v>
      </c>
      <c r="G5" s="49"/>
      <c r="H5" s="49"/>
      <c r="I5" s="45" t="s">
        <v>6</v>
      </c>
      <c r="J5" s="45" t="s">
        <v>7</v>
      </c>
    </row>
    <row r="6" spans="1:10" s="11" customFormat="1" ht="14.25" customHeight="1">
      <c r="A6" s="44"/>
      <c r="B6" s="44"/>
      <c r="C6" s="44"/>
      <c r="D6" s="44"/>
      <c r="E6" s="44"/>
      <c r="F6" s="18" t="s">
        <v>8</v>
      </c>
      <c r="G6" s="18" t="s">
        <v>9</v>
      </c>
      <c r="H6" s="18" t="s">
        <v>10</v>
      </c>
      <c r="I6" s="46"/>
      <c r="J6" s="46"/>
    </row>
    <row r="7" spans="1:10" s="11" customFormat="1" ht="46.5" customHeight="1">
      <c r="A7" s="40">
        <v>1</v>
      </c>
      <c r="B7" s="1" t="s">
        <v>22</v>
      </c>
      <c r="C7" s="17" t="s">
        <v>21</v>
      </c>
      <c r="D7" s="18" t="s">
        <v>14</v>
      </c>
      <c r="E7" s="16">
        <v>2</v>
      </c>
      <c r="F7" s="14">
        <v>500</v>
      </c>
      <c r="G7" s="14">
        <v>505</v>
      </c>
      <c r="H7" s="14">
        <v>510</v>
      </c>
      <c r="I7" s="15">
        <f>(F7+G7+H7)/3</f>
        <v>505</v>
      </c>
      <c r="J7" s="15">
        <f>I7*E7</f>
        <v>1010</v>
      </c>
    </row>
    <row r="8" spans="1:10" s="22" customFormat="1" ht="13.5" customHeight="1">
      <c r="A8" s="41"/>
      <c r="B8" s="2" t="s">
        <v>11</v>
      </c>
      <c r="C8" s="37"/>
      <c r="D8" s="3"/>
      <c r="E8" s="3"/>
      <c r="F8" s="4"/>
      <c r="G8" s="4"/>
      <c r="H8" s="4"/>
      <c r="I8" s="21"/>
      <c r="J8" s="27">
        <f>J7</f>
        <v>1010</v>
      </c>
    </row>
    <row r="9" spans="1:10" s="11" customFormat="1" ht="48" customHeight="1">
      <c r="A9" s="40">
        <v>2</v>
      </c>
      <c r="B9" s="35" t="s">
        <v>23</v>
      </c>
      <c r="C9" s="39" t="s">
        <v>24</v>
      </c>
      <c r="D9" s="36" t="s">
        <v>14</v>
      </c>
      <c r="E9" s="16">
        <v>4</v>
      </c>
      <c r="F9" s="14">
        <v>385</v>
      </c>
      <c r="G9" s="14">
        <v>388.85</v>
      </c>
      <c r="H9" s="14">
        <v>392.7</v>
      </c>
      <c r="I9" s="15">
        <f>(F9+G9+H9)/3</f>
        <v>388.84999999999997</v>
      </c>
      <c r="J9" s="15">
        <f>I9*E9</f>
        <v>1555.3999999999999</v>
      </c>
    </row>
    <row r="10" spans="1:10" s="22" customFormat="1" ht="13.5" customHeight="1">
      <c r="A10" s="41"/>
      <c r="B10" s="2" t="s">
        <v>11</v>
      </c>
      <c r="C10" s="38"/>
      <c r="D10" s="32"/>
      <c r="E10" s="32"/>
      <c r="F10" s="33"/>
      <c r="G10" s="33"/>
      <c r="H10" s="33"/>
      <c r="I10" s="34"/>
      <c r="J10" s="27">
        <f>J9</f>
        <v>1555.3999999999999</v>
      </c>
    </row>
    <row r="11" spans="1:10" s="11" customFormat="1" ht="80.25" customHeight="1">
      <c r="A11" s="40">
        <v>3</v>
      </c>
      <c r="B11" s="1" t="s">
        <v>26</v>
      </c>
      <c r="C11" s="17" t="s">
        <v>25</v>
      </c>
      <c r="D11" s="25" t="s">
        <v>27</v>
      </c>
      <c r="E11" s="16">
        <v>31</v>
      </c>
      <c r="F11" s="14">
        <v>260</v>
      </c>
      <c r="G11" s="14">
        <v>262.6</v>
      </c>
      <c r="H11" s="14">
        <v>265.2</v>
      </c>
      <c r="I11" s="15">
        <f>(F11+G11+H11)/3</f>
        <v>262.59999999999997</v>
      </c>
      <c r="J11" s="31">
        <f>I11*E11</f>
        <v>8140.5999999999985</v>
      </c>
    </row>
    <row r="12" spans="1:10" s="22" customFormat="1" ht="13.5" customHeight="1">
      <c r="A12" s="41"/>
      <c r="B12" s="2" t="s">
        <v>11</v>
      </c>
      <c r="C12" s="20"/>
      <c r="D12" s="28"/>
      <c r="E12" s="28"/>
      <c r="F12" s="29"/>
      <c r="G12" s="29"/>
      <c r="H12" s="29"/>
      <c r="I12" s="30"/>
      <c r="J12" s="27">
        <f>J11</f>
        <v>8140.5999999999985</v>
      </c>
    </row>
    <row r="13" spans="1:10" s="11" customFormat="1" ht="78" customHeight="1">
      <c r="A13" s="40">
        <v>4</v>
      </c>
      <c r="B13" s="1" t="s">
        <v>29</v>
      </c>
      <c r="C13" s="17" t="s">
        <v>28</v>
      </c>
      <c r="D13" s="26" t="s">
        <v>14</v>
      </c>
      <c r="E13" s="16">
        <v>100</v>
      </c>
      <c r="F13" s="14">
        <v>50</v>
      </c>
      <c r="G13" s="14">
        <v>50.5</v>
      </c>
      <c r="H13" s="14">
        <v>51</v>
      </c>
      <c r="I13" s="15">
        <f>(F13+G13+H13)/3</f>
        <v>50.5</v>
      </c>
      <c r="J13" s="15">
        <f>I13*E13</f>
        <v>5050</v>
      </c>
    </row>
    <row r="14" spans="1:10" s="22" customFormat="1" ht="13.5" customHeight="1">
      <c r="A14" s="41"/>
      <c r="B14" s="2" t="s">
        <v>11</v>
      </c>
      <c r="C14" s="20"/>
      <c r="D14" s="32"/>
      <c r="E14" s="32"/>
      <c r="F14" s="33"/>
      <c r="G14" s="33"/>
      <c r="H14" s="33"/>
      <c r="I14" s="34"/>
      <c r="J14" s="27">
        <f>J13</f>
        <v>5050</v>
      </c>
    </row>
    <row r="15" spans="1:10" s="11" customFormat="1" ht="48.75" customHeight="1">
      <c r="A15" s="40">
        <v>5</v>
      </c>
      <c r="B15" s="1" t="s">
        <v>31</v>
      </c>
      <c r="C15" s="17" t="s">
        <v>30</v>
      </c>
      <c r="D15" s="26" t="s">
        <v>14</v>
      </c>
      <c r="E15" s="16">
        <v>21</v>
      </c>
      <c r="F15" s="14">
        <v>350</v>
      </c>
      <c r="G15" s="14">
        <v>353.5</v>
      </c>
      <c r="H15" s="14">
        <v>357</v>
      </c>
      <c r="I15" s="15">
        <f>(F15+G15+H15)/3</f>
        <v>353.5</v>
      </c>
      <c r="J15" s="15">
        <f>I15*E15</f>
        <v>7423.5</v>
      </c>
    </row>
    <row r="16" spans="1:10" s="22" customFormat="1" ht="13.5" customHeight="1">
      <c r="A16" s="41"/>
      <c r="B16" s="2" t="s">
        <v>11</v>
      </c>
      <c r="C16" s="20"/>
      <c r="D16" s="32"/>
      <c r="E16" s="32"/>
      <c r="F16" s="33"/>
      <c r="G16" s="33"/>
      <c r="H16" s="33"/>
      <c r="I16" s="34"/>
      <c r="J16" s="27">
        <f>J15</f>
        <v>7423.5</v>
      </c>
    </row>
    <row r="17" spans="1:10" s="11" customFormat="1" ht="19.5" customHeight="1">
      <c r="A17" s="40">
        <v>6</v>
      </c>
      <c r="B17" s="1" t="s">
        <v>33</v>
      </c>
      <c r="C17" s="17" t="s">
        <v>32</v>
      </c>
      <c r="D17" s="26" t="s">
        <v>14</v>
      </c>
      <c r="E17" s="16">
        <v>2</v>
      </c>
      <c r="F17" s="14">
        <v>131</v>
      </c>
      <c r="G17" s="14">
        <v>132.31</v>
      </c>
      <c r="H17" s="14">
        <v>133.62</v>
      </c>
      <c r="I17" s="15">
        <f>(F17+G17+H17)/3</f>
        <v>132.31</v>
      </c>
      <c r="J17" s="15">
        <f>I17*E17</f>
        <v>264.62</v>
      </c>
    </row>
    <row r="18" spans="1:10" s="22" customFormat="1" ht="13.5" customHeight="1">
      <c r="A18" s="41"/>
      <c r="B18" s="2" t="s">
        <v>11</v>
      </c>
      <c r="C18" s="20"/>
      <c r="D18" s="32"/>
      <c r="E18" s="32"/>
      <c r="F18" s="33"/>
      <c r="G18" s="33"/>
      <c r="H18" s="33"/>
      <c r="I18" s="34"/>
      <c r="J18" s="27">
        <f>J17</f>
        <v>264.62</v>
      </c>
    </row>
    <row r="19" spans="1:10" s="11" customFormat="1" ht="80.25" customHeight="1">
      <c r="A19" s="40">
        <v>7</v>
      </c>
      <c r="B19" s="1" t="s">
        <v>35</v>
      </c>
      <c r="C19" s="17" t="s">
        <v>34</v>
      </c>
      <c r="D19" s="26" t="s">
        <v>27</v>
      </c>
      <c r="E19" s="16">
        <v>1</v>
      </c>
      <c r="F19" s="14">
        <v>400</v>
      </c>
      <c r="G19" s="14">
        <v>404</v>
      </c>
      <c r="H19" s="14">
        <v>408</v>
      </c>
      <c r="I19" s="15">
        <f>(F19+G19+H19)/3</f>
        <v>404</v>
      </c>
      <c r="J19" s="15">
        <f>I19*E19</f>
        <v>404</v>
      </c>
    </row>
    <row r="20" spans="1:10" s="22" customFormat="1" ht="13.5" customHeight="1">
      <c r="A20" s="41"/>
      <c r="B20" s="2" t="s">
        <v>11</v>
      </c>
      <c r="C20" s="20"/>
      <c r="D20" s="32"/>
      <c r="E20" s="32"/>
      <c r="F20" s="33"/>
      <c r="G20" s="33"/>
      <c r="H20" s="33"/>
      <c r="I20" s="34"/>
      <c r="J20" s="27">
        <f>J19</f>
        <v>404</v>
      </c>
    </row>
    <row r="21" spans="1:10" s="22" customFormat="1" ht="15.75">
      <c r="A21" s="9"/>
      <c r="B21" s="5" t="s">
        <v>12</v>
      </c>
      <c r="C21" s="5"/>
      <c r="D21" s="5"/>
      <c r="E21" s="5"/>
      <c r="F21" s="5"/>
      <c r="G21" s="5"/>
      <c r="H21" s="5"/>
      <c r="I21" s="5"/>
      <c r="J21" s="23">
        <f>J20+J18+J16+J14+J12+J10+J8</f>
        <v>23848.12</v>
      </c>
    </row>
    <row r="22" spans="1:10" s="11" customFormat="1" ht="15.75">
      <c r="A22" s="11" t="s">
        <v>36</v>
      </c>
      <c r="B22" s="10"/>
      <c r="C22" s="10"/>
      <c r="D22" s="10"/>
      <c r="E22" s="10"/>
      <c r="F22" s="10"/>
      <c r="G22" s="10"/>
      <c r="H22" s="10"/>
      <c r="I22" s="10"/>
      <c r="J22" s="24"/>
    </row>
    <row r="23" spans="1:10" s="11" customFormat="1" ht="9" customHeight="1">
      <c r="A23" s="10"/>
      <c r="B23" s="10"/>
      <c r="C23" s="10"/>
      <c r="D23" s="10"/>
      <c r="E23" s="10"/>
      <c r="F23" s="10"/>
      <c r="G23" s="10"/>
      <c r="H23" s="10"/>
      <c r="I23" s="10"/>
      <c r="J23" s="24"/>
    </row>
    <row r="24" spans="1:10" s="11" customFormat="1" ht="15" customHeight="1">
      <c r="A24" s="6">
        <v>1</v>
      </c>
      <c r="B24" s="47" t="s">
        <v>15</v>
      </c>
      <c r="C24" s="47"/>
      <c r="D24" s="10"/>
      <c r="E24" s="10"/>
      <c r="F24" s="10"/>
      <c r="G24" s="10"/>
      <c r="H24" s="10"/>
      <c r="I24" s="10"/>
      <c r="J24" s="24"/>
    </row>
    <row r="25" spans="1:10" s="12" customFormat="1" ht="15.75" customHeight="1">
      <c r="A25" s="13">
        <v>2</v>
      </c>
      <c r="B25" s="47" t="s">
        <v>16</v>
      </c>
      <c r="C25" s="47"/>
      <c r="D25" s="10"/>
      <c r="E25" s="10"/>
      <c r="F25" s="10"/>
      <c r="G25" s="10"/>
      <c r="H25" s="10"/>
      <c r="I25" s="10"/>
      <c r="J25" s="24"/>
    </row>
    <row r="26" spans="1:10" s="11" customFormat="1" ht="15" customHeight="1">
      <c r="A26" s="7">
        <v>3</v>
      </c>
      <c r="B26" s="47" t="s">
        <v>17</v>
      </c>
      <c r="C26" s="47"/>
      <c r="D26" s="10"/>
      <c r="E26" s="10"/>
      <c r="F26" s="10"/>
      <c r="G26" s="10"/>
      <c r="H26" s="10"/>
      <c r="I26" s="10"/>
      <c r="J26" s="24"/>
    </row>
    <row r="27" spans="1:10" s="11" customFormat="1" ht="15.75">
      <c r="A27" s="10"/>
      <c r="B27" s="10"/>
      <c r="C27" s="10"/>
      <c r="D27" s="19"/>
      <c r="E27" s="19"/>
      <c r="F27" s="19"/>
      <c r="G27" s="19"/>
      <c r="H27" s="19"/>
      <c r="I27" s="19"/>
      <c r="J27" s="19"/>
    </row>
    <row r="28" spans="1:10" s="11" customFormat="1" ht="15.75">
      <c r="A28" s="10"/>
      <c r="B28" s="8" t="s">
        <v>13</v>
      </c>
      <c r="C28" s="8"/>
      <c r="D28" s="19"/>
      <c r="E28" s="19"/>
      <c r="F28" s="19"/>
      <c r="G28" s="19"/>
      <c r="H28" s="19"/>
      <c r="I28" s="19"/>
      <c r="J28" s="19"/>
    </row>
    <row r="29" spans="1:10" s="11" customFormat="1" ht="15.75">
      <c r="A29" s="10"/>
      <c r="B29" s="8" t="s">
        <v>37</v>
      </c>
      <c r="C29" s="8"/>
      <c r="D29" s="19"/>
      <c r="E29" s="19"/>
      <c r="F29" s="19"/>
      <c r="G29" s="19"/>
      <c r="H29" s="19"/>
      <c r="I29" s="19"/>
      <c r="J29" s="19"/>
    </row>
    <row r="30" spans="1:10" s="11" customFormat="1" ht="15.75">
      <c r="A30" s="10"/>
      <c r="B30" s="8" t="s">
        <v>18</v>
      </c>
      <c r="C30" s="8"/>
      <c r="D30" s="19"/>
      <c r="E30" s="19"/>
      <c r="F30" s="19"/>
      <c r="G30" s="19"/>
      <c r="H30" s="19"/>
      <c r="I30" s="19"/>
      <c r="J30" s="19"/>
    </row>
  </sheetData>
  <sheetProtection/>
  <mergeCells count="20">
    <mergeCell ref="B26:C26"/>
    <mergeCell ref="F5:H5"/>
    <mergeCell ref="B25:C25"/>
    <mergeCell ref="B24:C24"/>
    <mergeCell ref="A7:A8"/>
    <mergeCell ref="A5:A6"/>
    <mergeCell ref="B5:B6"/>
    <mergeCell ref="D5:D6"/>
    <mergeCell ref="A11:A12"/>
    <mergeCell ref="A13:A14"/>
    <mergeCell ref="A15:A16"/>
    <mergeCell ref="A17:A18"/>
    <mergeCell ref="A19:A20"/>
    <mergeCell ref="A2:M2"/>
    <mergeCell ref="A3:M3"/>
    <mergeCell ref="E5:E6"/>
    <mergeCell ref="I5:I6"/>
    <mergeCell ref="C5:C6"/>
    <mergeCell ref="A9:A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2015-04-16T07:16:13Z</cp:lastPrinted>
  <dcterms:created xsi:type="dcterms:W3CDTF">1996-10-08T23:32:33Z</dcterms:created>
  <dcterms:modified xsi:type="dcterms:W3CDTF">2015-04-16T07:16:32Z</dcterms:modified>
  <cp:category/>
  <cp:version/>
  <cp:contentType/>
  <cp:contentStatus/>
</cp:coreProperties>
</file>